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ms-office.vbaProject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 codeName="{00000000-0000-0000-0000-000000000000}"/>
  <workbookPr showInkAnnotation="0" codeName="ThisWorkbook" autoCompressPictures="0"/>
  <bookViews>
    <workbookView xWindow="60" yWindow="0" windowWidth="49660" windowHeight="24600" tabRatio="500" activeTab="2"/>
  </bookViews>
  <sheets>
    <sheet name="Group 1" sheetId="1" r:id="rId1"/>
    <sheet name="Group 2" sheetId="2" r:id="rId2"/>
    <sheet name="Group 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3" l="1"/>
  <c r="K2" i="3"/>
  <c r="G2" i="3"/>
  <c r="I2" i="3"/>
  <c r="J3" i="3"/>
  <c r="K3" i="3"/>
  <c r="G3" i="3"/>
  <c r="I3" i="3"/>
  <c r="J4" i="3"/>
  <c r="K4" i="3"/>
  <c r="G4" i="3"/>
  <c r="I4" i="3"/>
  <c r="J5" i="3"/>
  <c r="K5" i="3"/>
  <c r="G5" i="3"/>
  <c r="I5" i="3"/>
  <c r="J6" i="3"/>
  <c r="K6" i="3"/>
  <c r="G6" i="3"/>
  <c r="I6" i="3"/>
  <c r="I7" i="3"/>
  <c r="H2" i="3"/>
  <c r="H3" i="3"/>
  <c r="H4" i="3"/>
  <c r="H5" i="3"/>
  <c r="H6" i="3"/>
  <c r="H7" i="3"/>
  <c r="J2" i="2"/>
  <c r="K2" i="2"/>
  <c r="G2" i="2"/>
  <c r="I2" i="2"/>
  <c r="J3" i="2"/>
  <c r="K3" i="2"/>
  <c r="G3" i="2"/>
  <c r="I3" i="2"/>
  <c r="J4" i="2"/>
  <c r="K4" i="2"/>
  <c r="G4" i="2"/>
  <c r="I4" i="2"/>
  <c r="J5" i="2"/>
  <c r="K5" i="2"/>
  <c r="G5" i="2"/>
  <c r="I5" i="2"/>
  <c r="J6" i="2"/>
  <c r="K6" i="2"/>
  <c r="G6" i="2"/>
  <c r="I6" i="2"/>
  <c r="I7" i="2"/>
  <c r="H2" i="2"/>
  <c r="H3" i="2"/>
  <c r="H4" i="2"/>
  <c r="H5" i="2"/>
  <c r="H6" i="2"/>
  <c r="H7" i="2"/>
  <c r="J3" i="1"/>
  <c r="K3" i="1"/>
  <c r="G3" i="1"/>
  <c r="I3" i="1"/>
  <c r="J4" i="1"/>
  <c r="K4" i="1"/>
  <c r="G4" i="1"/>
  <c r="I4" i="1"/>
  <c r="J5" i="1"/>
  <c r="K5" i="1"/>
  <c r="G5" i="1"/>
  <c r="I5" i="1"/>
  <c r="J6" i="1"/>
  <c r="K6" i="1"/>
  <c r="G6" i="1"/>
  <c r="I6" i="1"/>
  <c r="H3" i="1"/>
  <c r="H4" i="1"/>
  <c r="H5" i="1"/>
  <c r="H6" i="1"/>
  <c r="J2" i="1"/>
  <c r="K2" i="1"/>
  <c r="G2" i="1"/>
  <c r="H2" i="1"/>
  <c r="I2" i="1"/>
  <c r="I7" i="1"/>
  <c r="H7" i="1"/>
</calcChain>
</file>

<file path=xl/sharedStrings.xml><?xml version="1.0" encoding="utf-8"?>
<sst xmlns="http://schemas.openxmlformats.org/spreadsheetml/2006/main" count="36" uniqueCount="12">
  <si>
    <t>Site Attacked</t>
  </si>
  <si>
    <t>x4</t>
  </si>
  <si>
    <t>x3</t>
  </si>
  <si>
    <t>x2</t>
  </si>
  <si>
    <t>x1</t>
  </si>
  <si>
    <t>Iteration</t>
  </si>
  <si>
    <t>Successful Attack</t>
  </si>
  <si>
    <t>Random Number</t>
  </si>
  <si>
    <t>Defender Points</t>
  </si>
  <si>
    <t>Attacker Points</t>
  </si>
  <si>
    <t>TOTAL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</si>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</sst>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7"/>
  <sheetViews>
    <sheetView zoomScale="200" zoomScaleNormal="200" zoomScalePageLayoutView="200" workbookViewId="0">
      <selection activeCell="G14" sqref="G14"/>
    </sheetView>
  </sheetViews>
  <sheetFormatPr baseColWidth="10" defaultRowHeight="15" x14ac:dyDescent="0"/>
  <cols>
    <col min="6" max="8" width="15.1640625" customWidth="1"/>
    <col min="9" max="9" width="24.33203125" customWidth="1"/>
    <col min="10" max="10" width="17.33203125" customWidth="1"/>
    <col min="11" max="11" width="15.1640625" customWidth="1"/>
    <col min="12" max="12" width="30.6640625" customWidth="1"/>
    <col min="13" max="13" width="17.1640625" customWidth="1"/>
    <col min="14" max="15" width="18.5" customWidth="1"/>
    <col min="16" max="16" width="18.1640625" customWidth="1"/>
  </cols>
  <sheetData>
    <row r="1" spans="1:11">
      <c r="A1" t="s">
        <v>5</v>
      </c>
      <c r="B1" t="s">
        <v>4</v>
      </c>
      <c r="C1" t="s">
        <v>3</v>
      </c>
      <c r="D1" t="s">
        <v>2</v>
      </c>
      <c r="E1" t="s">
        <v>1</v>
      </c>
      <c r="F1" t="s">
        <v>0</v>
      </c>
      <c r="G1" t="s">
        <v>6</v>
      </c>
      <c r="H1" t="s">
        <v>8</v>
      </c>
      <c r="I1" t="s">
        <v>9</v>
      </c>
      <c r="J1" t="s">
        <v>11</v>
      </c>
      <c r="K1" t="s">
        <v>7</v>
      </c>
    </row>
    <row r="2" spans="1:11">
      <c r="A2">
        <v>1</v>
      </c>
      <c r="G2">
        <f>IF(OR(AND(F2=1,B2&lt;K2),AND(F2=2,C2&lt;K2),AND(F2=3,D2&lt;K2),AND(F2=4,E2&lt;K2)),1,0)</f>
        <v>0</v>
      </c>
      <c r="H2">
        <f>IF(AND(OR(F2=1,F2=2,F2=3,F2=4),B2+C2+D2+E2=100),4+8+12+16-IF(F2=1,4,IF(F2=2,8,IF(F2=3,12,16)))*G2,0)/4</f>
        <v>0</v>
      </c>
      <c r="I2">
        <f>10*G2</f>
        <v>0</v>
      </c>
      <c r="J2">
        <f>IF(AND(B2+C2+D2+E2=100,OR(F2=1,F2=2,F2=3,F2=4)),1,)</f>
        <v>0</v>
      </c>
      <c r="K2">
        <f>IF(J2=1,RANDOnce(J2),0)*100</f>
        <v>0</v>
      </c>
    </row>
    <row r="3" spans="1:11">
      <c r="A3">
        <v>2</v>
      </c>
      <c r="G3">
        <f t="shared" ref="G3:G6" si="0">IF(OR(AND(F3=1,B3&lt;K3),AND(F3=2,C3&lt;K3),AND(F3=3,D3&lt;K3),AND(F3=4,E3&lt;K3)),1,0)</f>
        <v>0</v>
      </c>
      <c r="H3">
        <f t="shared" ref="H3:H6" si="1">IF(AND(OR(F3=1,F3=2,F3=3,F3=4),B3+C3+D3+E3=100),4+8+12+16-IF(F3=1,4,IF(F3=2,8,IF(F3=3,12,16)))*G3,0)/4</f>
        <v>0</v>
      </c>
      <c r="I3">
        <f t="shared" ref="I3:I6" si="2">10*G3</f>
        <v>0</v>
      </c>
      <c r="J3">
        <f t="shared" ref="J3:J6" si="3">IF(AND(B3+C3+D3+E3=100,OR(F3=1,F3=2,F3=3,F3=4)),1,)</f>
        <v>0</v>
      </c>
      <c r="K3">
        <f>IF(J3=1,RANDOnce(J3),0)*100</f>
        <v>0</v>
      </c>
    </row>
    <row r="4" spans="1:11">
      <c r="A4">
        <v>3</v>
      </c>
      <c r="G4">
        <f t="shared" si="0"/>
        <v>0</v>
      </c>
      <c r="H4">
        <f t="shared" si="1"/>
        <v>0</v>
      </c>
      <c r="I4">
        <f t="shared" si="2"/>
        <v>0</v>
      </c>
      <c r="J4">
        <f t="shared" si="3"/>
        <v>0</v>
      </c>
      <c r="K4">
        <f>IF(J4=1,RANDOnce(J4),0)*100</f>
        <v>0</v>
      </c>
    </row>
    <row r="5" spans="1:11">
      <c r="A5">
        <v>4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>IF(J5=1,RANDOnce(J5),0)*100</f>
        <v>0</v>
      </c>
    </row>
    <row r="6" spans="1:11">
      <c r="A6">
        <v>5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>IF(J6=1,RANDOnce(J6),0)*100</f>
        <v>0</v>
      </c>
    </row>
    <row r="7" spans="1:11">
      <c r="A7" t="s">
        <v>10</v>
      </c>
      <c r="H7">
        <f>SUM(H2:H6)</f>
        <v>0</v>
      </c>
      <c r="I7">
        <f>SUM(I2:I6)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7" sqref="A7:XFD11"/>
    </sheetView>
  </sheetViews>
  <sheetFormatPr baseColWidth="10" defaultRowHeight="15" x14ac:dyDescent="0"/>
  <cols>
    <col min="6" max="8" width="15.1640625" customWidth="1"/>
    <col min="9" max="9" width="24.33203125" customWidth="1"/>
    <col min="10" max="10" width="17.33203125" customWidth="1"/>
    <col min="11" max="11" width="15.1640625" customWidth="1"/>
    <col min="12" max="12" width="30.6640625" customWidth="1"/>
    <col min="13" max="13" width="17.1640625" customWidth="1"/>
    <col min="14" max="15" width="18.5" customWidth="1"/>
    <col min="16" max="16" width="18.1640625" customWidth="1"/>
  </cols>
  <sheetData>
    <row r="1" spans="1:11">
      <c r="A1" t="s">
        <v>5</v>
      </c>
      <c r="B1" t="s">
        <v>4</v>
      </c>
      <c r="C1" t="s">
        <v>3</v>
      </c>
      <c r="D1" t="s">
        <v>2</v>
      </c>
      <c r="E1" t="s">
        <v>1</v>
      </c>
      <c r="F1" t="s">
        <v>0</v>
      </c>
      <c r="G1" t="s">
        <v>6</v>
      </c>
      <c r="H1" t="s">
        <v>8</v>
      </c>
      <c r="I1" t="s">
        <v>9</v>
      </c>
      <c r="J1" t="s">
        <v>11</v>
      </c>
      <c r="K1" t="s">
        <v>7</v>
      </c>
    </row>
    <row r="2" spans="1:11">
      <c r="A2">
        <v>1</v>
      </c>
      <c r="G2">
        <f>IF(OR(AND(F2=1,B2&lt;K2),AND(F2=2,C2&lt;K2),AND(F2=3,D2&lt;K2),AND(F2=4,E2&lt;K2)),1,0)</f>
        <v>0</v>
      </c>
      <c r="H2">
        <f>IF(AND(OR(F2=1,F2=2,F2=3,F2=4),B2+C2+D2+E2=100),4+8+12+16-IF(F2=1,4,IF(F2=2,8,IF(F2=3,12,16)))*G2,0)/4</f>
        <v>0</v>
      </c>
      <c r="I2">
        <f>10*G2</f>
        <v>0</v>
      </c>
      <c r="J2">
        <f>IF(AND(B2+C2+D2+E2=100,OR(F2=1,F2=2,F2=3,F2=4)),1,)</f>
        <v>0</v>
      </c>
      <c r="K2">
        <f>IF(J2=1,RANDOnce(J2),0)*100</f>
        <v>0</v>
      </c>
    </row>
    <row r="3" spans="1:11">
      <c r="A3">
        <v>2</v>
      </c>
      <c r="G3">
        <f t="shared" ref="G3:G6" si="0">IF(OR(AND(F3=1,B3&lt;K3),AND(F3=2,C3&lt;K3),AND(F3=3,D3&lt;K3),AND(F3=4,E3&lt;K3)),1,0)</f>
        <v>0</v>
      </c>
      <c r="H3">
        <f t="shared" ref="H3:H6" si="1">IF(AND(OR(F3=1,F3=2,F3=3,F3=4),B3+C3+D3+E3=100),4+8+12+16-IF(F3=1,4,IF(F3=2,8,IF(F3=3,12,16)))*G3,0)/4</f>
        <v>0</v>
      </c>
      <c r="I3">
        <f t="shared" ref="I3:I6" si="2">10*G3</f>
        <v>0</v>
      </c>
      <c r="J3">
        <f t="shared" ref="J3:J6" si="3">IF(AND(B3+C3+D3+E3=100,OR(F3=1,F3=2,F3=3,F3=4)),1,)</f>
        <v>0</v>
      </c>
      <c r="K3">
        <f>IF(J3=1,RANDOnce(J3),0)*100</f>
        <v>0</v>
      </c>
    </row>
    <row r="4" spans="1:11">
      <c r="A4">
        <v>3</v>
      </c>
      <c r="G4">
        <f t="shared" si="0"/>
        <v>0</v>
      </c>
      <c r="H4">
        <f t="shared" si="1"/>
        <v>0</v>
      </c>
      <c r="I4">
        <f t="shared" si="2"/>
        <v>0</v>
      </c>
      <c r="J4">
        <f t="shared" si="3"/>
        <v>0</v>
      </c>
      <c r="K4">
        <f>IF(J4=1,RANDOnce(J4),0)*100</f>
        <v>0</v>
      </c>
    </row>
    <row r="5" spans="1:11">
      <c r="A5">
        <v>4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>IF(J5=1,RANDOnce(J5),0)*100</f>
        <v>0</v>
      </c>
    </row>
    <row r="6" spans="1:11">
      <c r="A6">
        <v>5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>IF(J6=1,RANDOnce(J6),0)*100</f>
        <v>0</v>
      </c>
    </row>
    <row r="7" spans="1:11">
      <c r="A7" t="s">
        <v>10</v>
      </c>
      <c r="H7">
        <f>SUM(H2:H6)</f>
        <v>0</v>
      </c>
      <c r="I7">
        <f>SUM(I2:I6)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I46" sqref="I46"/>
    </sheetView>
  </sheetViews>
  <sheetFormatPr baseColWidth="10" defaultRowHeight="15" x14ac:dyDescent="0"/>
  <cols>
    <col min="6" max="8" width="15.1640625" customWidth="1"/>
    <col min="9" max="9" width="24.33203125" customWidth="1"/>
    <col min="10" max="10" width="17.33203125" customWidth="1"/>
    <col min="11" max="11" width="15.1640625" customWidth="1"/>
    <col min="12" max="12" width="30.6640625" customWidth="1"/>
    <col min="13" max="13" width="17.1640625" customWidth="1"/>
    <col min="14" max="15" width="18.5" customWidth="1"/>
    <col min="16" max="16" width="18.1640625" customWidth="1"/>
  </cols>
  <sheetData>
    <row r="1" spans="1:11">
      <c r="A1" t="s">
        <v>5</v>
      </c>
      <c r="B1" t="s">
        <v>4</v>
      </c>
      <c r="C1" t="s">
        <v>3</v>
      </c>
      <c r="D1" t="s">
        <v>2</v>
      </c>
      <c r="E1" t="s">
        <v>1</v>
      </c>
      <c r="F1" t="s">
        <v>0</v>
      </c>
      <c r="G1" t="s">
        <v>6</v>
      </c>
      <c r="H1" t="s">
        <v>8</v>
      </c>
      <c r="I1" t="s">
        <v>9</v>
      </c>
      <c r="J1" t="s">
        <v>11</v>
      </c>
      <c r="K1" t="s">
        <v>7</v>
      </c>
    </row>
    <row r="2" spans="1:11">
      <c r="A2">
        <v>1</v>
      </c>
      <c r="G2">
        <f>IF(OR(AND(F2=1,B2&lt;K2),AND(F2=2,C2&lt;K2),AND(F2=3,D2&lt;K2),AND(F2=4,E2&lt;K2)),1,0)</f>
        <v>0</v>
      </c>
      <c r="H2">
        <f>IF(AND(OR(F2=1,F2=2,F2=3,F2=4),B2+C2+D2+E2=100),4+8+12+16-IF(F2=1,4,IF(F2=2,8,IF(F2=3,12,16)))*G2,0)/4</f>
        <v>0</v>
      </c>
      <c r="I2">
        <f>10*G2</f>
        <v>0</v>
      </c>
      <c r="J2">
        <f>IF(AND(B2+C2+D2+E2=100,OR(F2=1,F2=2,F2=3,F2=4)),1,)</f>
        <v>0</v>
      </c>
      <c r="K2">
        <f>IF(J2=1,RANDOnce(J2),0)*100</f>
        <v>0</v>
      </c>
    </row>
    <row r="3" spans="1:11">
      <c r="A3">
        <v>2</v>
      </c>
      <c r="G3">
        <f t="shared" ref="G3:G6" si="0">IF(OR(AND(F3=1,B3&lt;K3),AND(F3=2,C3&lt;K3),AND(F3=3,D3&lt;K3),AND(F3=4,E3&lt;K3)),1,0)</f>
        <v>0</v>
      </c>
      <c r="H3">
        <f t="shared" ref="H3:H6" si="1">IF(AND(OR(F3=1,F3=2,F3=3,F3=4),B3+C3+D3+E3=100),4+8+12+16-IF(F3=1,4,IF(F3=2,8,IF(F3=3,12,16)))*G3,0)/4</f>
        <v>0</v>
      </c>
      <c r="I3">
        <f t="shared" ref="I3:I6" si="2">10*G3</f>
        <v>0</v>
      </c>
      <c r="J3">
        <f t="shared" ref="J3:J6" si="3">IF(AND(B3+C3+D3+E3=100,OR(F3=1,F3=2,F3=3,F3=4)),1,)</f>
        <v>0</v>
      </c>
      <c r="K3">
        <f>IF(J3=1,RANDOnce(J3),0)*100</f>
        <v>0</v>
      </c>
    </row>
    <row r="4" spans="1:11">
      <c r="A4">
        <v>3</v>
      </c>
      <c r="G4">
        <f t="shared" si="0"/>
        <v>0</v>
      </c>
      <c r="H4">
        <f t="shared" si="1"/>
        <v>0</v>
      </c>
      <c r="I4">
        <f t="shared" si="2"/>
        <v>0</v>
      </c>
      <c r="J4">
        <f t="shared" si="3"/>
        <v>0</v>
      </c>
      <c r="K4">
        <f>IF(J4=1,RANDOnce(J4),0)*100</f>
        <v>0</v>
      </c>
    </row>
    <row r="5" spans="1:11">
      <c r="A5">
        <v>4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>IF(J5=1,RANDOnce(J5),0)*100</f>
        <v>0</v>
      </c>
    </row>
    <row r="6" spans="1:11">
      <c r="A6">
        <v>5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>IF(J6=1,RANDOnce(J6),0)*100</f>
        <v>0</v>
      </c>
    </row>
    <row r="7" spans="1:11">
      <c r="A7" t="s">
        <v>10</v>
      </c>
      <c r="H7">
        <f>SUM(H2:H6)</f>
        <v>0</v>
      </c>
      <c r="I7">
        <f>SUM(I2:I6)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Group 1</vt:lpstr>
      <vt:lpstr>Group 2</vt:lpstr>
      <vt:lpstr>Group 3</vt:lpstr>
    </vt:vector>
  </TitlesOfParts>
  <Company>University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Bueno de Mesquita</dc:creator>
  <cp:lastModifiedBy>Ethan  Bueno de Mesquita</cp:lastModifiedBy>
  <dcterms:created xsi:type="dcterms:W3CDTF">2015-10-04T21:05:49Z</dcterms:created>
  <dcterms:modified xsi:type="dcterms:W3CDTF">2017-09-06T21:00:25Z</dcterms:modified>
</cp:coreProperties>
</file>